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/>
  <mc:AlternateContent xmlns:mc="http://schemas.openxmlformats.org/markup-compatibility/2006">
    <mc:Choice Requires="x15">
      <x15ac:absPath xmlns:x15ac="http://schemas.microsoft.com/office/spreadsheetml/2010/11/ac" url="C:\Users\nm\Desktop\"/>
    </mc:Choice>
  </mc:AlternateContent>
  <xr:revisionPtr revIDLastSave="0" documentId="13_ncr:1_{252B8D21-6094-4757-BF7C-86BC99573E6C}" xr6:coauthVersionLast="34" xr6:coauthVersionMax="34" xr10:uidLastSave="{00000000-0000-0000-0000-000000000000}"/>
  <bookViews>
    <workbookView xWindow="0" yWindow="0" windowWidth="28800" windowHeight="12225" activeTab="1" xr2:uid="{00000000-000D-0000-FFFF-FFFF00000000}"/>
  </bookViews>
  <sheets>
    <sheet name="Overblik" sheetId="2" r:id="rId1"/>
    <sheet name="Detaljeret" sheetId="1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2" l="1"/>
  <c r="D10" i="2"/>
  <c r="D9" i="2"/>
  <c r="D8" i="2"/>
  <c r="D7" i="2"/>
  <c r="D6" i="2"/>
  <c r="D5" i="2"/>
  <c r="D4" i="2"/>
  <c r="D3" i="2"/>
</calcChain>
</file>

<file path=xl/sharedStrings.xml><?xml version="1.0" encoding="utf-8"?>
<sst xmlns="http://schemas.openxmlformats.org/spreadsheetml/2006/main" count="215" uniqueCount="168">
  <si>
    <t>Logistikøkonom , Vejle, Studiestart: Sommerstart</t>
  </si>
  <si>
    <t>Logistikøkonom , Køge, Studiestart: Sommerstart</t>
  </si>
  <si>
    <t>Logistikøkonom , København K, Studiestart: Sommerstart</t>
  </si>
  <si>
    <t>Logistikøkonom , Hobro, Studiestart: Sommerstart</t>
  </si>
  <si>
    <t>AP Graduate in Logistic Management, Vejle, Studiestart: Sommerstart</t>
  </si>
  <si>
    <t>AP Graduate in Logistic Management, Køge, Studiestart: Sommerstart</t>
  </si>
  <si>
    <t>Logistikøkonom</t>
  </si>
  <si>
    <t>Handelsøkonom, Vejle, Studiestart: Sommerstart</t>
  </si>
  <si>
    <t xml:space="preserve">Handelsøkonom, Silkeborg, Vinterstart, </t>
  </si>
  <si>
    <t>Handelsøkonom, Silkeborg, Studiestart: Sommerstart</t>
  </si>
  <si>
    <t>Handelsøkonom, Randers SØ, Studiestart: Vinterstart</t>
  </si>
  <si>
    <t>Handelsøkonom, Randers SØ, Studiestart: Sommerstart</t>
  </si>
  <si>
    <t>Handelsøkonom, Odense C, Studiestart: Sommerstart</t>
  </si>
  <si>
    <t>Handelsøkonom, Næstved, Studiestart: Sommerstart</t>
  </si>
  <si>
    <t>Handelsøkonom, København K, Studiestart: Sommerstart</t>
  </si>
  <si>
    <t>Handelsøkonom, Horsens, Studiestart: Vinterstart</t>
  </si>
  <si>
    <t>Handelsøkonom, Horsens, Studiestart: Sommerstart</t>
  </si>
  <si>
    <t>Handelsøkonom, Hobro, Studiestart: Sommerstart</t>
  </si>
  <si>
    <t>AP Graduate in Commerce Management, Næstved, Studiestart: Sommerstart</t>
  </si>
  <si>
    <t>AP Graduate in Commerce Management</t>
  </si>
  <si>
    <t>Handelsøkonom</t>
  </si>
  <si>
    <t>Datamatiker, Aalborg SV, Studiestart: Vinterstart</t>
  </si>
  <si>
    <t>Datamatiker, Aalborg SV, Studiestart: Sommerstart</t>
  </si>
  <si>
    <t>Datamatiker, Viby J, Studiestart: Sommerstart</t>
  </si>
  <si>
    <t>Datamatiker, Vejle, Studiestart: Sommerstart</t>
  </si>
  <si>
    <t>Datamatiker, Sønderborg, Studiestart: Sommerstart</t>
  </si>
  <si>
    <t>Datamatiker, Skive, Studiestart: Sommerstart</t>
  </si>
  <si>
    <t>Datamatiker, Roskilde, Studiestart: Vinterstart</t>
  </si>
  <si>
    <t>Datamatiker, Roskilde, Studiestart: Sommerstart</t>
  </si>
  <si>
    <t>Datamatiker, Odense C, Studiestart: Sommerstart</t>
  </si>
  <si>
    <t>Datamatiker, Næstved, Studiestart: Sommerstart</t>
  </si>
  <si>
    <t>Datamatiker, København NV, Studiestart: Sommerstart</t>
  </si>
  <si>
    <t>Datamatiker, Kongens Lyngby, Studiestart: Sommer- og vinterstart</t>
  </si>
  <si>
    <t>Datamatiker, Herning, Studiestart: Sommerstart</t>
  </si>
  <si>
    <t>Datamatiker, Grenaa, Studiestart: Sommerstart</t>
  </si>
  <si>
    <t>Datamatiker, Esbjerg, Studiestart: Sommerstart</t>
  </si>
  <si>
    <t>AP Graduate in Computer Science, Aalborg SV, Studiestart: Sommerstart</t>
  </si>
  <si>
    <t>AP Graduate in Computer Science, Sønderborg, Studiestart: Sommerstart</t>
  </si>
  <si>
    <t>AP Graduate in Computer Science, Roskilde, Studiestart: Sommerstart</t>
  </si>
  <si>
    <t>AP Graduate in Computer Science, Odense C, Studiestart: Sommerstart</t>
  </si>
  <si>
    <t>AP Graduate in Computer Science, København NV, Studiestart: Sommerstart</t>
  </si>
  <si>
    <t>AP Graduate in Computer Science, Kongens Lyngby, Studiestart: Sommerstart</t>
  </si>
  <si>
    <t>AP Graduate in Computer Science, Esbjerg, Studiestart: Sommerstart</t>
  </si>
  <si>
    <t>Datamatiker</t>
  </si>
  <si>
    <t>Multimediedesigner, Aalborg SV, Studiestart: Sommerstart</t>
  </si>
  <si>
    <t>Multimediedesigner, Viby J, Studiestart: Sommerstart</t>
  </si>
  <si>
    <t>Multimediedesigner, Sønderborg, Studiestart: Sommerstart</t>
  </si>
  <si>
    <t>Multimediedesigner, Slagelse, Studiestart: Sommerstart</t>
  </si>
  <si>
    <t>Multimediedesigner, Skive, Studiestart: Sommerstart</t>
  </si>
  <si>
    <t>Multimediedesigner, Odense C, Studiestart: Sommerstart</t>
  </si>
  <si>
    <t>Multimediedesigner, Nykøbing F, Studiestart: Sommerstart</t>
  </si>
  <si>
    <t>Multimediedesigner, Køge, Studiestart: Sommerstart</t>
  </si>
  <si>
    <t>Multimediedesigner, København NV, Studiestart: Sommerstart</t>
  </si>
  <si>
    <t>Multimediedesigner, Kongens Lyngby, Studiestart: Sommerstart</t>
  </si>
  <si>
    <t>Multimediedesigner, Kolding, Studiestart: Sommerstart</t>
  </si>
  <si>
    <t>Multimediedesigner, Herning, Studiestart: Sommerstart</t>
  </si>
  <si>
    <t>Multimediedesigner, Grenaa, Studiestart: Sommerstart</t>
  </si>
  <si>
    <t>Multimediedesigner, Esbjerg, Studiestart: Sommerstart</t>
  </si>
  <si>
    <t>AP Graduate in Multimedia Design and Communication, Aalborg SV, Studiestart: Sommerstart</t>
  </si>
  <si>
    <t>AP Graduate in Multimedia Design and Communication, Viby J, Studiestart: Sommerstart</t>
  </si>
  <si>
    <t>AP Graduate in Multimedia Design and Communication, Odense C, Studiestart: Sommerstart</t>
  </si>
  <si>
    <t>AP Graduate in Multimedia Design and Communication, Køge, Studiestart: Sommerstart</t>
  </si>
  <si>
    <t>AP Graduate in Multimedia Design and Communication, København NV, Studiestart: Sommerstart</t>
  </si>
  <si>
    <t>AP Graduate in Multimedia Design and Communication, Kongens Lyngby, Studiestart: Sommerstart</t>
  </si>
  <si>
    <t>AP Graduate in Multimedia Design and Communication, Kolding, Studiestart: Sommerstart</t>
  </si>
  <si>
    <t>AP Graduate in Multimedia Design and Communication, Esbjerg, Studiestart: Sommerstart</t>
  </si>
  <si>
    <t>Multimediedesigner</t>
  </si>
  <si>
    <t>Serviceøkonom, Aalborg, Studiestart: Sommerstart</t>
  </si>
  <si>
    <t>Serviceøkonom, Viby J, Studiestart: Sommerstart</t>
  </si>
  <si>
    <t>Serviceøkonom, Vejle, Studiestart: Sommerstart</t>
  </si>
  <si>
    <t>Serviceøkonom, Sønderborg, Studiestart: Sommerstart</t>
  </si>
  <si>
    <t>Serviceøkonom, Slagelse, Studiestart: Sommerstart</t>
  </si>
  <si>
    <t>Serviceøkonom, Skive, Studiestart: Sommerstart</t>
  </si>
  <si>
    <t>Serviceøkonom, Rønne, Studiestart: Sommerstart</t>
  </si>
  <si>
    <t xml:space="preserve">Serviceøkonom, Randers SØ, Vinterstart, </t>
  </si>
  <si>
    <t>Serviceøkonom, Randers SØ, Studiestart: Sommerstart</t>
  </si>
  <si>
    <t>Serviceøkonom, Odense C, Studiestart: Sommerstart</t>
  </si>
  <si>
    <t>Serviceøkonom, Køge, Studiestart: Vinterstart</t>
  </si>
  <si>
    <t>Serviceøkonom, Køge, Studiestart: Sommerstart</t>
  </si>
  <si>
    <t>Serviceøkonom, København N, Studiestart: Sommer- og vinterstart</t>
  </si>
  <si>
    <t>Serviceøkonom, Kongens Lyngby, Studiestart: Sommerstart</t>
  </si>
  <si>
    <t>Serviceøkonom, Holstebro, Studiestart: Sommerstart</t>
  </si>
  <si>
    <t xml:space="preserve">Serviceøkonom, Hillerød, Sommerstart, </t>
  </si>
  <si>
    <t>Serviceøkonom, Esbjerg, Studiestart: Sommerstart</t>
  </si>
  <si>
    <t>AP Graduate in Service, Hospitality and Tourism Management, Aalborg, Studiestart: Sommerstart</t>
  </si>
  <si>
    <t>AP Graduate in Service, Hospitality and Tourism Management, Vejle, Studiestart: Sommerstart</t>
  </si>
  <si>
    <t>AP Graduate in Service, Hospitality and Tourism Management, Slagelse, Studiestart: Sommerstart</t>
  </si>
  <si>
    <t>AP Graduate in Service, Hospitality and Tourism Management, Randers SØ, Studiestart: Sommerstart</t>
  </si>
  <si>
    <t>AP Graduate in Service, Hospitality and Tourism Management, Odense C, Studiestart: Sommerstart</t>
  </si>
  <si>
    <t>AP Graduate in Service, Hospitality and Tourism Management, Køge, Studiestart: Sommerstart</t>
  </si>
  <si>
    <t>AP Graduate in Service, Hospitality and Tourism Management, København N, Studiestart: Sommer- og vinterstart</t>
  </si>
  <si>
    <t>AP Graduate in Service, Hospitality and Tourism Management, Kongens Lyngby, Studiestart: Sommerstart</t>
  </si>
  <si>
    <t>AP Graduate in Service, Hospitality and Tourism Management</t>
  </si>
  <si>
    <t>Serviceøkonom</t>
  </si>
  <si>
    <t>Finansøkonom, Aalborg, Studiestart: Sommerstart</t>
  </si>
  <si>
    <t>Finansøkonom, Viby J, Studiestart: Sommerstart</t>
  </si>
  <si>
    <t>Finansøkonom, Thisted, Studiestart: Sommerstart</t>
  </si>
  <si>
    <t>Finansøkonom, Sønderborg, Studiestart: Sommerstart</t>
  </si>
  <si>
    <t>Finansøkonom, Silkeborg, Studiestart: Vinterstart</t>
  </si>
  <si>
    <t>Finansøkonom, Silkeborg, Studiestart: Sommerstart</t>
  </si>
  <si>
    <t>Finansøkonom, Silkeborg, E-læring, Studiestart: Sommerstart</t>
  </si>
  <si>
    <t>Finansøkonom, Rønne, Studiestart: Sommerstart</t>
  </si>
  <si>
    <t>Finansøkonom, Odense C, Studiestart: Sommerstart</t>
  </si>
  <si>
    <t>Finansøkonom, Næstved, Studiestart: Sommerstart</t>
  </si>
  <si>
    <t>Finansøkonom, København K, Studiestart: Sommer- og vinterstart</t>
  </si>
  <si>
    <t>Finansøkonom, Kolding, Studiestart: Sommerstart</t>
  </si>
  <si>
    <t>Finansøkonom, Holstebro, Studiestart: Sommerstart</t>
  </si>
  <si>
    <t>Finansøkonom, Hobro, Studiestart: Sommerstart</t>
  </si>
  <si>
    <t>Finansøkonom, Herning, Studiestart: Sommerstart</t>
  </si>
  <si>
    <t>Finansøkonom, Esbjerg, Studiestart: Sommerstart</t>
  </si>
  <si>
    <t>AP Graduate in Financial Management, Aalborg, Studiestart: Sommerstart</t>
  </si>
  <si>
    <t>AP Graduate in Financial Management, Kolding, Studiestart: Sommerstart</t>
  </si>
  <si>
    <t>Finansøkonom</t>
  </si>
  <si>
    <t>Markedsføringsøkonom, Aalborg, Studiestart: Sommerstart</t>
  </si>
  <si>
    <t>Markedsføringsøkonom, Viby J, Studiestart: Sommerstart</t>
  </si>
  <si>
    <t>Markedsføringsøkonom, Viborg, Studiestart: Sommerstart</t>
  </si>
  <si>
    <t>Markedsføringsøkonom, Thisted, Studiestart: Sommerstart</t>
  </si>
  <si>
    <t>Markedsføringsøkonom, Sønderborg, Studiestart: Sommerstart</t>
  </si>
  <si>
    <t>Markedsføringsøkonom, Roskilde, Studiestart: Vinterstart</t>
  </si>
  <si>
    <t>Markedsføringsøkonom, Roskilde, Studiestart: Sommerstart</t>
  </si>
  <si>
    <t xml:space="preserve">Markedsføringsøkonom, Roskilde, E-læring, Vinterstart, </t>
  </si>
  <si>
    <t xml:space="preserve">Markedsføringsøkonom, Roskilde, E-læring, Sommerstart, </t>
  </si>
  <si>
    <t>Markedsføringsøkonom, Randers SØ, Studiestart: Vinterstart</t>
  </si>
  <si>
    <t>Markedsføringsøkonom, Randers SØ, Studiestart: Sommerstart</t>
  </si>
  <si>
    <t>Markedsføringsøkonom, Odense C, Studiestart: Sommerstart</t>
  </si>
  <si>
    <t>Markedsføringsøkonom, Nykøbing F, Studiestart: Sommerstart</t>
  </si>
  <si>
    <t>Markedsføringsøkonom, København K, Studiestart: Sommer- og vinterstart</t>
  </si>
  <si>
    <t>Markedsføringsøkonom, Kongens Lyngby, Studiestart: Sommerstart</t>
  </si>
  <si>
    <t>Markedsføringsøkonom, Kolding, Studiestart: Sommerstart</t>
  </si>
  <si>
    <t>Markedsføringsøkonom, Horsens, Studiestart: Sommerstart</t>
  </si>
  <si>
    <t>Markedsføringsøkonom, Herning, Studiestart: Sommerstart</t>
  </si>
  <si>
    <t>Markedsføringsøkonom, Esbjerg, Studiestart: Sommerstart</t>
  </si>
  <si>
    <t>AP Graduate in Marketing Management, Aalborg, Studiestart: Sommerstart</t>
  </si>
  <si>
    <t>AP Graduate in Marketing Management, Viby J, Studiestart: Sommerstart</t>
  </si>
  <si>
    <t>AP Graduate in Marketing Management, Viborg, Studiestart: Sommerstart</t>
  </si>
  <si>
    <t>AP Graduate in Marketing Management, Sønderborg, Studiestart: Sommerstart</t>
  </si>
  <si>
    <t>AP Graduate in Marketing Management, Roskilde, Studiestart: Sommerstart</t>
  </si>
  <si>
    <t>AP Graduate in Marketing Management, Randers SØ, Studiestart: Sommerstart</t>
  </si>
  <si>
    <t>AP Graduate in Marketing Management, Odense C, Studiestart: Sommerstart</t>
  </si>
  <si>
    <t>AP Graduate in Marketing Management, København K, Studiestart: Sommer- og vinterstart</t>
  </si>
  <si>
    <t>AP Graduate in Marketing Management, Kongens Lyngby, Studiestart: Sommerstart</t>
  </si>
  <si>
    <t>AP Graduate in Marketing Management, Kolding, Studiestart: Sommerstart</t>
  </si>
  <si>
    <t>AP Graduate in Marketing Management, Horsens, Studiestart: Sommerstart</t>
  </si>
  <si>
    <t>AP Graduate in Marketing Management, Esbjerg, Studiestart: Sommer- og vinterstart</t>
  </si>
  <si>
    <t>AP Graduate in Marketing Management</t>
  </si>
  <si>
    <t>Markedsføringsøkonom</t>
  </si>
  <si>
    <t>EA CBA</t>
  </si>
  <si>
    <t>EA Dania</t>
  </si>
  <si>
    <t>EA Kolding</t>
  </si>
  <si>
    <t>EA Lillebælt</t>
  </si>
  <si>
    <t>EA MidtVest</t>
  </si>
  <si>
    <t>EA Sjælland</t>
  </si>
  <si>
    <t>EA SydVest</t>
  </si>
  <si>
    <t>EA Aarhus</t>
  </si>
  <si>
    <t>PH University College Nordjylland</t>
  </si>
  <si>
    <t>PH VIA University College</t>
  </si>
  <si>
    <t>Københavns EA</t>
  </si>
  <si>
    <t>I alt</t>
  </si>
  <si>
    <t>Administrationsøkonom</t>
  </si>
  <si>
    <t>1.prioritetsansøgere til udvalgte uddannelser, antal, 2010, 2013, 2016-2018</t>
  </si>
  <si>
    <t>Kilde: Den Koordinerede Tilmelding</t>
  </si>
  <si>
    <t>1.prioritetsansøgere til Datamatiker, antal, 2016-2018</t>
  </si>
  <si>
    <t>1.prioritetsansøgere til Handelsøkonom, antal, 2016-2018</t>
  </si>
  <si>
    <t>1.prioritetsansøgere til Logistikøkonom, antal, 2016-2018</t>
  </si>
  <si>
    <t>1.prioritetsansøgere til Markedsføringsøkonom, antal, 2016-2018</t>
  </si>
  <si>
    <t>1.prioritetsansøgere til Finansøkonom, antal, 2016-2018</t>
  </si>
  <si>
    <t>1.prioritetsansøgere til Serviceøkonom, antal, 2016-2018</t>
  </si>
  <si>
    <t>1.prioritetsansøgere til Multimediedesigner, antal, 2016-2018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</si>
</sst>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7.5"/>
      <color rgb="FF000000"/>
      <name val="Arial"/>
      <family val="2"/>
    </font>
    <font>
      <sz val="7.5"/>
      <color rgb="FF00000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DADADA"/>
      </top>
      <bottom style="medium">
        <color rgb="FFDADADA"/>
      </bottom>
      <diagonal/>
    </border>
    <border>
      <left/>
      <right/>
      <top style="medium">
        <color rgb="FFDADADA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3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right" vertical="center"/>
    </xf>
    <xf numFmtId="3" fontId="1" fillId="2" borderId="2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top"/>
    </xf>
    <xf numFmtId="3" fontId="2" fillId="2" borderId="1" xfId="0" applyNumberFormat="1" applyFont="1" applyFill="1" applyBorder="1" applyAlignment="1">
      <alignment horizontal="left" vertical="top"/>
    </xf>
    <xf numFmtId="3" fontId="2" fillId="2" borderId="2" xfId="0" applyNumberFormat="1" applyFont="1" applyFill="1" applyBorder="1" applyAlignment="1">
      <alignment horizontal="left" vertical="top"/>
    </xf>
    <xf numFmtId="3" fontId="2" fillId="2" borderId="0" xfId="0" applyNumberFormat="1" applyFont="1" applyFill="1" applyBorder="1" applyAlignment="1">
      <alignment horizontal="left" vertical="center"/>
    </xf>
    <xf numFmtId="3" fontId="1" fillId="2" borderId="2" xfId="0" applyNumberFormat="1" applyFont="1" applyFill="1" applyBorder="1" applyAlignment="1">
      <alignment horizontal="left" vertical="top"/>
    </xf>
    <xf numFmtId="3" fontId="1" fillId="2" borderId="2" xfId="0" applyNumberFormat="1" applyFont="1" applyFill="1" applyBorder="1" applyAlignment="1">
      <alignment horizontal="right" vertical="top"/>
    </xf>
    <xf numFmtId="3" fontId="2" fillId="2" borderId="2" xfId="0" applyNumberFormat="1" applyFont="1" applyFill="1" applyBorder="1" applyAlignment="1">
      <alignment horizontal="right" vertical="top"/>
    </xf>
    <xf numFmtId="9" fontId="0" fillId="0" borderId="0" xfId="1" applyFont="1"/>
    <xf numFmtId="9" fontId="1" fillId="2" borderId="1" xfId="1" applyFont="1" applyFill="1" applyBorder="1" applyAlignment="1">
      <alignment horizontal="right" vertical="center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workbookViewId="0">
      <selection activeCell="J20" sqref="J20"/>
    </sheetView>
  </sheetViews>
  <sheetFormatPr defaultRowHeight="15" x14ac:dyDescent="0.25"/>
  <cols>
    <col min="1" max="1" width="16.42578125" bestFit="1" customWidth="1"/>
    <col min="2" max="6" width="11.7109375" customWidth="1"/>
  </cols>
  <sheetData>
    <row r="1" spans="1:6" ht="15.75" thickBot="1" x14ac:dyDescent="0.3">
      <c r="A1" s="3" t="s">
        <v>159</v>
      </c>
      <c r="B1" s="9"/>
      <c r="C1" s="9"/>
      <c r="D1" s="9"/>
      <c r="E1" s="9"/>
      <c r="F1" s="9"/>
    </row>
    <row r="2" spans="1:6" ht="15.75" thickBot="1" x14ac:dyDescent="0.3">
      <c r="A2" s="3"/>
      <c r="B2" s="4">
        <v>2017</v>
      </c>
      <c r="C2" s="4">
        <v>2018</v>
      </c>
    </row>
    <row r="3" spans="1:6" ht="15.75" thickBot="1" x14ac:dyDescent="0.3">
      <c r="A3" s="5" t="s">
        <v>145</v>
      </c>
      <c r="B3" s="6">
        <v>2407</v>
      </c>
      <c r="C3" s="6">
        <v>2235</v>
      </c>
      <c r="D3" s="19">
        <f>(C3-B3)/C3</f>
        <v>-7.6957494407158836E-2</v>
      </c>
    </row>
    <row r="4" spans="1:6" ht="15.75" thickBot="1" x14ac:dyDescent="0.3">
      <c r="A4" s="5" t="s">
        <v>112</v>
      </c>
      <c r="B4" s="6">
        <v>1695</v>
      </c>
      <c r="C4" s="6">
        <v>1670</v>
      </c>
      <c r="D4" s="19">
        <f t="shared" ref="D4:D11" si="0">(C4-B4)/C4</f>
        <v>-1.4970059880239521E-2</v>
      </c>
    </row>
    <row r="5" spans="1:6" ht="15.75" thickBot="1" x14ac:dyDescent="0.3">
      <c r="A5" s="5" t="s">
        <v>93</v>
      </c>
      <c r="B5" s="6">
        <v>1437</v>
      </c>
      <c r="C5" s="6">
        <v>1297</v>
      </c>
      <c r="D5" s="19">
        <f t="shared" si="0"/>
        <v>-0.1079414032382421</v>
      </c>
    </row>
    <row r="6" spans="1:6" ht="15.75" thickBot="1" x14ac:dyDescent="0.3">
      <c r="A6" s="5" t="s">
        <v>66</v>
      </c>
      <c r="B6" s="6">
        <v>1345</v>
      </c>
      <c r="C6" s="6">
        <v>1181</v>
      </c>
      <c r="D6" s="19">
        <f t="shared" si="0"/>
        <v>-0.13886536833192209</v>
      </c>
    </row>
    <row r="7" spans="1:6" ht="15.75" thickBot="1" x14ac:dyDescent="0.3">
      <c r="A7" s="5" t="s">
        <v>43</v>
      </c>
      <c r="B7" s="6">
        <v>1333</v>
      </c>
      <c r="C7" s="6">
        <v>1375</v>
      </c>
      <c r="D7" s="19">
        <f t="shared" si="0"/>
        <v>3.0545454545454546E-2</v>
      </c>
    </row>
    <row r="8" spans="1:6" ht="15.75" thickBot="1" x14ac:dyDescent="0.3">
      <c r="A8" s="5" t="s">
        <v>20</v>
      </c>
      <c r="B8" s="6">
        <v>537</v>
      </c>
      <c r="C8" s="6">
        <v>475</v>
      </c>
      <c r="D8" s="19">
        <f t="shared" si="0"/>
        <v>-0.13052631578947368</v>
      </c>
    </row>
    <row r="9" spans="1:6" ht="15.75" thickBot="1" x14ac:dyDescent="0.3">
      <c r="A9" s="5" t="s">
        <v>6</v>
      </c>
      <c r="B9" s="6">
        <v>241</v>
      </c>
      <c r="C9" s="6">
        <v>220</v>
      </c>
      <c r="D9" s="19">
        <f t="shared" si="0"/>
        <v>-9.5454545454545459E-2</v>
      </c>
    </row>
    <row r="10" spans="1:6" ht="15.75" thickBot="1" x14ac:dyDescent="0.3">
      <c r="A10" s="5" t="s">
        <v>158</v>
      </c>
      <c r="B10" s="6">
        <v>200</v>
      </c>
      <c r="C10" s="6">
        <v>161</v>
      </c>
      <c r="D10" s="19">
        <f t="shared" si="0"/>
        <v>-0.24223602484472051</v>
      </c>
    </row>
    <row r="11" spans="1:6" ht="15.75" thickBot="1" x14ac:dyDescent="0.3">
      <c r="A11" s="10" t="s">
        <v>157</v>
      </c>
      <c r="B11" s="11">
        <v>9195</v>
      </c>
      <c r="C11" s="11">
        <v>8614</v>
      </c>
      <c r="D11" s="20">
        <f t="shared" si="0"/>
        <v>-6.7448339911771529E-2</v>
      </c>
    </row>
    <row r="12" spans="1:6" x14ac:dyDescent="0.25">
      <c r="A12" s="15" t="s">
        <v>160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44"/>
  <sheetViews>
    <sheetView tabSelected="1" workbookViewId="0">
      <selection activeCell="A11" sqref="A11"/>
    </sheetView>
  </sheetViews>
  <sheetFormatPr defaultRowHeight="15" x14ac:dyDescent="0.25"/>
  <cols>
    <col min="1" max="1" width="61.5703125" style="1" bestFit="1" customWidth="1"/>
    <col min="2" max="4" width="5" style="1" bestFit="1" customWidth="1"/>
    <col min="7" max="7" width="76.42578125" bestFit="1" customWidth="1"/>
    <col min="13" max="13" width="39.85546875" customWidth="1"/>
    <col min="19" max="19" width="51.7109375" customWidth="1"/>
    <col min="25" max="25" width="53.7109375" bestFit="1" customWidth="1"/>
  </cols>
  <sheetData>
    <row r="1" spans="1:41" ht="15.75" thickBot="1" x14ac:dyDescent="0.3">
      <c r="A1" s="3" t="s">
        <v>164</v>
      </c>
      <c r="B1" s="2"/>
      <c r="C1" s="2"/>
      <c r="D1" s="2"/>
      <c r="G1" s="3" t="s">
        <v>165</v>
      </c>
      <c r="M1" s="3" t="s">
        <v>166</v>
      </c>
      <c r="S1" s="3" t="s">
        <v>167</v>
      </c>
      <c r="Y1" s="3" t="s">
        <v>161</v>
      </c>
      <c r="AE1" s="3" t="s">
        <v>162</v>
      </c>
      <c r="AL1" s="3" t="s">
        <v>163</v>
      </c>
    </row>
    <row r="2" spans="1:41" ht="15.75" thickBot="1" x14ac:dyDescent="0.3">
      <c r="A2" s="4"/>
      <c r="B2" s="4">
        <v>2016</v>
      </c>
      <c r="C2" s="4">
        <v>2017</v>
      </c>
      <c r="D2" s="4">
        <v>2018</v>
      </c>
      <c r="G2" s="4"/>
      <c r="H2" s="4">
        <v>2016</v>
      </c>
      <c r="I2" s="4">
        <v>2017</v>
      </c>
      <c r="J2" s="4">
        <v>2018</v>
      </c>
      <c r="N2" s="4">
        <v>2016</v>
      </c>
      <c r="O2" s="4">
        <v>2017</v>
      </c>
      <c r="P2" s="4">
        <v>2018</v>
      </c>
      <c r="S2" s="6"/>
      <c r="T2" s="4">
        <v>2016</v>
      </c>
      <c r="U2" s="4">
        <v>2017</v>
      </c>
      <c r="V2" s="4">
        <v>2018</v>
      </c>
      <c r="Z2" s="4">
        <v>2016</v>
      </c>
      <c r="AA2" s="4">
        <v>2017</v>
      </c>
      <c r="AB2" s="4">
        <v>2018</v>
      </c>
      <c r="AE2" s="5"/>
      <c r="AF2" s="4">
        <v>2016</v>
      </c>
      <c r="AG2" s="4">
        <v>2017</v>
      </c>
      <c r="AH2" s="4">
        <v>2018</v>
      </c>
      <c r="AL2" s="5"/>
      <c r="AM2" s="4">
        <v>2016</v>
      </c>
      <c r="AN2" s="4">
        <v>2017</v>
      </c>
      <c r="AO2" s="4">
        <v>2018</v>
      </c>
    </row>
    <row r="3" spans="1:41" ht="15.75" thickBot="1" x14ac:dyDescent="0.3">
      <c r="A3" s="16" t="s">
        <v>146</v>
      </c>
      <c r="B3" s="17">
        <v>585</v>
      </c>
      <c r="C3" s="17">
        <v>592</v>
      </c>
      <c r="D3" s="17">
        <v>560</v>
      </c>
      <c r="G3" s="3" t="s">
        <v>146</v>
      </c>
      <c r="H3" s="9">
        <v>494</v>
      </c>
      <c r="I3" s="9">
        <v>524</v>
      </c>
      <c r="J3" s="9">
        <v>485</v>
      </c>
      <c r="M3" s="3" t="s">
        <v>146</v>
      </c>
      <c r="N3" s="9">
        <v>459</v>
      </c>
      <c r="O3" s="9">
        <v>435</v>
      </c>
      <c r="P3" s="9">
        <v>370</v>
      </c>
      <c r="S3" s="3" t="s">
        <v>146</v>
      </c>
      <c r="T3" s="9">
        <v>132</v>
      </c>
      <c r="U3" s="9">
        <v>76</v>
      </c>
      <c r="V3" s="9">
        <v>76</v>
      </c>
      <c r="Y3" s="3" t="s">
        <v>146</v>
      </c>
      <c r="Z3" s="9">
        <v>157</v>
      </c>
      <c r="AA3" s="9">
        <v>98</v>
      </c>
      <c r="AB3" s="9">
        <v>159</v>
      </c>
      <c r="AE3" s="3" t="s">
        <v>146</v>
      </c>
      <c r="AF3" s="9">
        <v>249</v>
      </c>
      <c r="AG3" s="9">
        <v>181</v>
      </c>
      <c r="AH3" s="9">
        <v>163</v>
      </c>
      <c r="AL3" s="3" t="s">
        <v>146</v>
      </c>
      <c r="AM3" s="9">
        <v>91</v>
      </c>
      <c r="AN3" s="9">
        <v>68</v>
      </c>
      <c r="AO3" s="9">
        <v>82</v>
      </c>
    </row>
    <row r="4" spans="1:41" ht="15.75" thickBot="1" x14ac:dyDescent="0.3">
      <c r="A4" s="14" t="s">
        <v>140</v>
      </c>
      <c r="B4" s="18">
        <v>34</v>
      </c>
      <c r="C4" s="18">
        <v>59</v>
      </c>
      <c r="D4" s="18">
        <v>28</v>
      </c>
      <c r="G4" s="5" t="s">
        <v>104</v>
      </c>
      <c r="H4" s="6">
        <v>478</v>
      </c>
      <c r="I4" s="6">
        <v>509</v>
      </c>
      <c r="J4" s="6">
        <v>474</v>
      </c>
      <c r="M4" s="5" t="s">
        <v>91</v>
      </c>
      <c r="N4" s="6">
        <v>38</v>
      </c>
      <c r="O4" s="6">
        <v>38</v>
      </c>
      <c r="P4" s="6">
        <v>28</v>
      </c>
      <c r="S4" s="5" t="s">
        <v>63</v>
      </c>
      <c r="T4" s="6">
        <v>52</v>
      </c>
      <c r="U4" s="6">
        <v>12</v>
      </c>
      <c r="V4" s="6"/>
      <c r="Y4" s="5" t="s">
        <v>41</v>
      </c>
      <c r="Z4" s="6">
        <v>51</v>
      </c>
      <c r="AA4" s="6">
        <v>10</v>
      </c>
      <c r="AB4" s="6"/>
      <c r="AE4" s="5" t="s">
        <v>14</v>
      </c>
      <c r="AF4" s="6">
        <v>249</v>
      </c>
      <c r="AG4" s="6">
        <v>181</v>
      </c>
      <c r="AH4" s="6">
        <v>163</v>
      </c>
      <c r="AL4" s="5" t="s">
        <v>2</v>
      </c>
      <c r="AM4" s="6">
        <v>91</v>
      </c>
      <c r="AN4" s="6">
        <v>68</v>
      </c>
      <c r="AO4" s="6">
        <v>82</v>
      </c>
    </row>
    <row r="5" spans="1:41" ht="15.75" thickBot="1" x14ac:dyDescent="0.3">
      <c r="A5" s="14" t="s">
        <v>139</v>
      </c>
      <c r="B5" s="18">
        <v>140</v>
      </c>
      <c r="C5" s="18">
        <v>139</v>
      </c>
      <c r="D5" s="18">
        <v>88</v>
      </c>
      <c r="G5" s="5" t="s">
        <v>101</v>
      </c>
      <c r="H5" s="6">
        <v>16</v>
      </c>
      <c r="I5" s="6">
        <v>15</v>
      </c>
      <c r="J5" s="6">
        <v>11</v>
      </c>
      <c r="M5" s="5" t="s">
        <v>90</v>
      </c>
      <c r="N5" s="6">
        <v>132</v>
      </c>
      <c r="O5" s="6">
        <v>135</v>
      </c>
      <c r="P5" s="6">
        <v>104</v>
      </c>
      <c r="S5" s="5" t="s">
        <v>53</v>
      </c>
      <c r="T5" s="6">
        <v>80</v>
      </c>
      <c r="U5" s="6">
        <v>64</v>
      </c>
      <c r="V5" s="6">
        <v>76</v>
      </c>
      <c r="Y5" s="5" t="s">
        <v>32</v>
      </c>
      <c r="Z5" s="6">
        <v>106</v>
      </c>
      <c r="AA5" s="6">
        <v>88</v>
      </c>
      <c r="AB5" s="6">
        <v>159</v>
      </c>
      <c r="AE5" s="3" t="s">
        <v>147</v>
      </c>
      <c r="AF5" s="9">
        <v>195</v>
      </c>
      <c r="AG5" s="9">
        <v>169</v>
      </c>
      <c r="AH5" s="9">
        <v>148</v>
      </c>
      <c r="AL5" s="3" t="s">
        <v>147</v>
      </c>
      <c r="AM5" s="9">
        <v>16</v>
      </c>
      <c r="AN5" s="9">
        <v>26</v>
      </c>
      <c r="AO5" s="9">
        <v>28</v>
      </c>
    </row>
    <row r="6" spans="1:41" ht="15.75" thickBot="1" x14ac:dyDescent="0.3">
      <c r="A6" s="14" t="s">
        <v>127</v>
      </c>
      <c r="B6" s="18">
        <v>73</v>
      </c>
      <c r="C6" s="18">
        <v>68</v>
      </c>
      <c r="D6" s="18">
        <v>74</v>
      </c>
      <c r="G6" s="3" t="s">
        <v>147</v>
      </c>
      <c r="H6" s="9">
        <v>165</v>
      </c>
      <c r="I6" s="9">
        <v>208</v>
      </c>
      <c r="J6" s="9">
        <v>209</v>
      </c>
      <c r="M6" s="5" t="s">
        <v>82</v>
      </c>
      <c r="N6" s="6"/>
      <c r="O6" s="6"/>
      <c r="P6" s="6">
        <v>6</v>
      </c>
      <c r="S6" s="3" t="s">
        <v>147</v>
      </c>
      <c r="T6" s="9">
        <v>74</v>
      </c>
      <c r="U6" s="9">
        <v>38</v>
      </c>
      <c r="V6" s="9">
        <v>27</v>
      </c>
      <c r="Y6" s="3" t="s">
        <v>147</v>
      </c>
      <c r="Z6" s="9">
        <v>82</v>
      </c>
      <c r="AA6" s="9">
        <v>54</v>
      </c>
      <c r="AB6" s="9">
        <v>57</v>
      </c>
      <c r="AE6" s="5" t="s">
        <v>17</v>
      </c>
      <c r="AF6" s="6">
        <v>25</v>
      </c>
      <c r="AG6" s="6">
        <v>31</v>
      </c>
      <c r="AH6" s="6">
        <v>26</v>
      </c>
      <c r="AL6" s="5" t="s">
        <v>3</v>
      </c>
      <c r="AM6" s="6">
        <v>16</v>
      </c>
      <c r="AN6" s="6">
        <v>26</v>
      </c>
      <c r="AO6" s="6">
        <v>28</v>
      </c>
    </row>
    <row r="7" spans="1:41" ht="15.75" thickBot="1" x14ac:dyDescent="0.3">
      <c r="A7" s="14" t="s">
        <v>126</v>
      </c>
      <c r="B7" s="18">
        <v>338</v>
      </c>
      <c r="C7" s="18">
        <v>326</v>
      </c>
      <c r="D7" s="18">
        <v>370</v>
      </c>
      <c r="G7" s="5" t="s">
        <v>107</v>
      </c>
      <c r="H7" s="6">
        <v>92</v>
      </c>
      <c r="I7" s="6">
        <v>97</v>
      </c>
      <c r="J7" s="6">
        <v>93</v>
      </c>
      <c r="M7" s="5" t="s">
        <v>80</v>
      </c>
      <c r="N7" s="6">
        <v>43</v>
      </c>
      <c r="O7" s="6">
        <v>44</v>
      </c>
      <c r="P7" s="6">
        <v>34</v>
      </c>
      <c r="S7" s="5" t="s">
        <v>56</v>
      </c>
      <c r="T7" s="6">
        <v>45</v>
      </c>
      <c r="U7" s="6">
        <v>23</v>
      </c>
      <c r="V7" s="6">
        <v>14</v>
      </c>
      <c r="Y7" s="5" t="s">
        <v>34</v>
      </c>
      <c r="Z7" s="6">
        <v>49</v>
      </c>
      <c r="AA7" s="6">
        <v>37</v>
      </c>
      <c r="AB7" s="6">
        <v>35</v>
      </c>
      <c r="AE7" s="5" t="s">
        <v>16</v>
      </c>
      <c r="AF7" s="6">
        <v>38</v>
      </c>
      <c r="AG7" s="6">
        <v>18</v>
      </c>
      <c r="AH7" s="6">
        <v>36</v>
      </c>
      <c r="AL7" s="3" t="s">
        <v>149</v>
      </c>
      <c r="AM7" s="9">
        <v>62</v>
      </c>
      <c r="AN7" s="9">
        <v>80</v>
      </c>
      <c r="AO7" s="9">
        <v>63</v>
      </c>
    </row>
    <row r="8" spans="1:41" ht="15.75" thickBot="1" x14ac:dyDescent="0.3">
      <c r="A8" s="14" t="s">
        <v>147</v>
      </c>
      <c r="B8" s="18">
        <v>136</v>
      </c>
      <c r="C8" s="18">
        <v>157</v>
      </c>
      <c r="D8" s="18">
        <v>121</v>
      </c>
      <c r="G8" s="5" t="s">
        <v>100</v>
      </c>
      <c r="H8" s="6">
        <v>24</v>
      </c>
      <c r="I8" s="6">
        <v>46</v>
      </c>
      <c r="J8" s="6">
        <v>58</v>
      </c>
      <c r="M8" s="5" t="s">
        <v>79</v>
      </c>
      <c r="N8" s="6">
        <v>232</v>
      </c>
      <c r="O8" s="6">
        <v>210</v>
      </c>
      <c r="P8" s="6">
        <v>186</v>
      </c>
      <c r="S8" s="5" t="s">
        <v>48</v>
      </c>
      <c r="T8" s="6">
        <v>29</v>
      </c>
      <c r="U8" s="6">
        <v>15</v>
      </c>
      <c r="V8" s="6">
        <v>13</v>
      </c>
      <c r="Y8" s="5" t="s">
        <v>26</v>
      </c>
      <c r="Z8" s="6">
        <v>33</v>
      </c>
      <c r="AA8" s="6">
        <v>17</v>
      </c>
      <c r="AB8" s="6">
        <v>22</v>
      </c>
      <c r="AE8" s="5" t="s">
        <v>15</v>
      </c>
      <c r="AF8" s="6">
        <v>5</v>
      </c>
      <c r="AG8" s="6"/>
      <c r="AH8" s="6"/>
      <c r="AL8" s="5" t="s">
        <v>4</v>
      </c>
      <c r="AM8" s="6">
        <v>39</v>
      </c>
      <c r="AN8" s="6">
        <v>48</v>
      </c>
      <c r="AO8" s="6">
        <v>39</v>
      </c>
    </row>
    <row r="9" spans="1:41" ht="15.75" thickBot="1" x14ac:dyDescent="0.3">
      <c r="A9" s="14" t="s">
        <v>137</v>
      </c>
      <c r="B9" s="18">
        <v>39</v>
      </c>
      <c r="C9" s="18">
        <v>47</v>
      </c>
      <c r="D9" s="18">
        <v>32</v>
      </c>
      <c r="G9" s="5" t="s">
        <v>99</v>
      </c>
      <c r="H9" s="6">
        <v>40</v>
      </c>
      <c r="I9" s="6">
        <v>52</v>
      </c>
      <c r="J9" s="6">
        <v>46</v>
      </c>
      <c r="M9" s="5" t="s">
        <v>73</v>
      </c>
      <c r="N9" s="6">
        <v>14</v>
      </c>
      <c r="O9" s="6">
        <v>8</v>
      </c>
      <c r="P9" s="6">
        <v>12</v>
      </c>
      <c r="S9" s="3" t="s">
        <v>148</v>
      </c>
      <c r="T9" s="9">
        <v>109</v>
      </c>
      <c r="U9" s="9">
        <v>56</v>
      </c>
      <c r="V9" s="9">
        <v>48</v>
      </c>
      <c r="Y9" s="3" t="s">
        <v>149</v>
      </c>
      <c r="Z9" s="9">
        <v>170</v>
      </c>
      <c r="AA9" s="9">
        <v>155</v>
      </c>
      <c r="AB9" s="9">
        <v>137</v>
      </c>
      <c r="AE9" s="5" t="s">
        <v>11</v>
      </c>
      <c r="AF9" s="6">
        <v>46</v>
      </c>
      <c r="AG9" s="6">
        <v>44</v>
      </c>
      <c r="AH9" s="6">
        <v>43</v>
      </c>
      <c r="AL9" s="5" t="s">
        <v>0</v>
      </c>
      <c r="AM9" s="6">
        <v>23</v>
      </c>
      <c r="AN9" s="6">
        <v>32</v>
      </c>
      <c r="AO9" s="6">
        <v>24</v>
      </c>
    </row>
    <row r="10" spans="1:41" ht="15.75" thickBot="1" x14ac:dyDescent="0.3">
      <c r="A10" s="14" t="s">
        <v>134</v>
      </c>
      <c r="B10" s="18">
        <v>38</v>
      </c>
      <c r="C10" s="18">
        <v>60</v>
      </c>
      <c r="D10" s="18">
        <v>31</v>
      </c>
      <c r="G10" s="5" t="s">
        <v>98</v>
      </c>
      <c r="H10" s="6">
        <v>9</v>
      </c>
      <c r="I10" s="6">
        <v>13</v>
      </c>
      <c r="J10" s="6">
        <v>12</v>
      </c>
      <c r="M10" s="3" t="s">
        <v>147</v>
      </c>
      <c r="N10" s="9">
        <v>130</v>
      </c>
      <c r="O10" s="9">
        <v>128</v>
      </c>
      <c r="P10" s="9">
        <v>100</v>
      </c>
      <c r="S10" s="5" t="s">
        <v>64</v>
      </c>
      <c r="T10" s="6">
        <v>62</v>
      </c>
      <c r="U10" s="6"/>
      <c r="V10" s="6"/>
      <c r="Y10" s="5" t="s">
        <v>39</v>
      </c>
      <c r="Z10" s="6">
        <v>56</v>
      </c>
      <c r="AA10" s="6">
        <v>18</v>
      </c>
      <c r="AB10" s="6"/>
      <c r="AE10" s="5" t="s">
        <v>10</v>
      </c>
      <c r="AF10" s="6">
        <v>7</v>
      </c>
      <c r="AG10" s="6">
        <v>9</v>
      </c>
      <c r="AH10" s="6">
        <v>4</v>
      </c>
      <c r="AL10" s="3" t="s">
        <v>151</v>
      </c>
      <c r="AM10" s="9">
        <v>63</v>
      </c>
      <c r="AN10" s="9">
        <v>67</v>
      </c>
      <c r="AO10" s="9">
        <v>47</v>
      </c>
    </row>
    <row r="11" spans="1:41" ht="15.75" thickBot="1" x14ac:dyDescent="0.3">
      <c r="A11" s="14" t="s">
        <v>123</v>
      </c>
      <c r="B11" s="18">
        <v>25</v>
      </c>
      <c r="C11" s="18">
        <v>20</v>
      </c>
      <c r="D11" s="18">
        <v>25</v>
      </c>
      <c r="G11" s="3" t="s">
        <v>148</v>
      </c>
      <c r="H11" s="9">
        <v>109</v>
      </c>
      <c r="I11" s="9">
        <v>69</v>
      </c>
      <c r="J11" s="9">
        <v>74</v>
      </c>
      <c r="M11" s="5" t="s">
        <v>87</v>
      </c>
      <c r="N11" s="6">
        <v>59</v>
      </c>
      <c r="O11" s="6">
        <v>87</v>
      </c>
      <c r="P11" s="6">
        <v>61</v>
      </c>
      <c r="S11" s="5" t="s">
        <v>54</v>
      </c>
      <c r="T11" s="6">
        <v>47</v>
      </c>
      <c r="U11" s="6">
        <v>56</v>
      </c>
      <c r="V11" s="6">
        <v>48</v>
      </c>
      <c r="Y11" s="5" t="s">
        <v>29</v>
      </c>
      <c r="Z11" s="6">
        <v>82</v>
      </c>
      <c r="AA11" s="6">
        <v>102</v>
      </c>
      <c r="AB11" s="6">
        <v>108</v>
      </c>
      <c r="AE11" s="5" t="s">
        <v>9</v>
      </c>
      <c r="AF11" s="6">
        <v>74</v>
      </c>
      <c r="AG11" s="6">
        <v>67</v>
      </c>
      <c r="AH11" s="6">
        <v>33</v>
      </c>
      <c r="AL11" s="5" t="s">
        <v>5</v>
      </c>
      <c r="AM11" s="6">
        <v>50</v>
      </c>
      <c r="AN11" s="6">
        <v>47</v>
      </c>
      <c r="AO11" s="6">
        <v>27</v>
      </c>
    </row>
    <row r="12" spans="1:41" ht="15.75" thickBot="1" x14ac:dyDescent="0.3">
      <c r="A12" s="14" t="s">
        <v>122</v>
      </c>
      <c r="B12" s="18">
        <v>7</v>
      </c>
      <c r="C12" s="18">
        <v>3</v>
      </c>
      <c r="D12" s="18">
        <v>6</v>
      </c>
      <c r="G12" s="5" t="s">
        <v>111</v>
      </c>
      <c r="H12" s="6">
        <v>43</v>
      </c>
      <c r="I12" s="6"/>
      <c r="J12" s="6"/>
      <c r="M12" s="5" t="s">
        <v>75</v>
      </c>
      <c r="N12" s="6">
        <v>46</v>
      </c>
      <c r="O12" s="6">
        <v>36</v>
      </c>
      <c r="P12" s="6">
        <v>26</v>
      </c>
      <c r="S12" s="3" t="s">
        <v>149</v>
      </c>
      <c r="T12" s="9">
        <v>175</v>
      </c>
      <c r="U12" s="9">
        <v>122</v>
      </c>
      <c r="V12" s="9">
        <v>79</v>
      </c>
      <c r="Y12" s="5" t="s">
        <v>24</v>
      </c>
      <c r="Z12" s="6">
        <v>32</v>
      </c>
      <c r="AA12" s="6">
        <v>35</v>
      </c>
      <c r="AB12" s="6">
        <v>29</v>
      </c>
      <c r="AE12" s="5" t="s">
        <v>8</v>
      </c>
      <c r="AF12" s="6"/>
      <c r="AG12" s="6"/>
      <c r="AH12" s="6">
        <v>6</v>
      </c>
      <c r="AL12" s="5" t="s">
        <v>1</v>
      </c>
      <c r="AM12" s="6">
        <v>13</v>
      </c>
      <c r="AN12" s="6">
        <v>20</v>
      </c>
      <c r="AO12" s="6">
        <v>20</v>
      </c>
    </row>
    <row r="13" spans="1:41" ht="15.75" thickBot="1" x14ac:dyDescent="0.3">
      <c r="A13" s="14" t="s">
        <v>115</v>
      </c>
      <c r="B13" s="18">
        <v>27</v>
      </c>
      <c r="C13" s="18">
        <v>27</v>
      </c>
      <c r="D13" s="18">
        <v>27</v>
      </c>
      <c r="G13" s="5" t="s">
        <v>105</v>
      </c>
      <c r="H13" s="6">
        <v>66</v>
      </c>
      <c r="I13" s="6">
        <v>69</v>
      </c>
      <c r="J13" s="6">
        <v>74</v>
      </c>
      <c r="M13" s="5" t="s">
        <v>74</v>
      </c>
      <c r="N13" s="6"/>
      <c r="O13" s="6"/>
      <c r="P13" s="6">
        <v>3</v>
      </c>
      <c r="S13" s="5" t="s">
        <v>60</v>
      </c>
      <c r="T13" s="6">
        <v>76</v>
      </c>
      <c r="U13" s="6">
        <v>39</v>
      </c>
      <c r="V13" s="6"/>
      <c r="Y13" s="3" t="s">
        <v>150</v>
      </c>
      <c r="Z13" s="9">
        <v>31</v>
      </c>
      <c r="AA13" s="9">
        <v>34</v>
      </c>
      <c r="AB13" s="9">
        <v>35</v>
      </c>
      <c r="AE13" s="3" t="s">
        <v>149</v>
      </c>
      <c r="AF13" s="9">
        <v>129</v>
      </c>
      <c r="AG13" s="9">
        <v>106</v>
      </c>
      <c r="AH13" s="9">
        <v>89</v>
      </c>
      <c r="AL13" s="7"/>
      <c r="AM13" s="8"/>
      <c r="AN13" s="8"/>
      <c r="AO13" s="8"/>
    </row>
    <row r="14" spans="1:41" ht="15.75" thickBot="1" x14ac:dyDescent="0.3">
      <c r="A14" s="16" t="s">
        <v>148</v>
      </c>
      <c r="B14" s="18">
        <v>240</v>
      </c>
      <c r="C14" s="18">
        <v>216</v>
      </c>
      <c r="D14" s="18">
        <v>145</v>
      </c>
      <c r="G14" s="3" t="s">
        <v>149</v>
      </c>
      <c r="H14" s="9">
        <v>110</v>
      </c>
      <c r="I14" s="9">
        <v>150</v>
      </c>
      <c r="J14" s="9">
        <v>135</v>
      </c>
      <c r="M14" s="5" t="s">
        <v>72</v>
      </c>
      <c r="N14" s="6">
        <v>25</v>
      </c>
      <c r="O14" s="6">
        <v>5</v>
      </c>
      <c r="P14" s="6">
        <v>10</v>
      </c>
      <c r="S14" s="5" t="s">
        <v>49</v>
      </c>
      <c r="T14" s="6">
        <v>99</v>
      </c>
      <c r="U14" s="6">
        <v>83</v>
      </c>
      <c r="V14" s="6">
        <v>79</v>
      </c>
      <c r="Y14" s="5" t="s">
        <v>33</v>
      </c>
      <c r="Z14" s="6">
        <v>31</v>
      </c>
      <c r="AA14" s="6">
        <v>34</v>
      </c>
      <c r="AB14" s="6">
        <v>35</v>
      </c>
      <c r="AE14" s="5" t="s">
        <v>12</v>
      </c>
      <c r="AF14" s="6">
        <v>71</v>
      </c>
      <c r="AG14" s="6">
        <v>67</v>
      </c>
      <c r="AH14" s="6">
        <v>53</v>
      </c>
    </row>
    <row r="15" spans="1:41" ht="15.75" thickBot="1" x14ac:dyDescent="0.3">
      <c r="A15" s="14" t="s">
        <v>141</v>
      </c>
      <c r="B15" s="18">
        <v>188</v>
      </c>
      <c r="C15" s="18">
        <v>170</v>
      </c>
      <c r="D15" s="18">
        <v>93</v>
      </c>
      <c r="G15" s="5" t="s">
        <v>102</v>
      </c>
      <c r="H15" s="6">
        <v>110</v>
      </c>
      <c r="I15" s="6">
        <v>150</v>
      </c>
      <c r="J15" s="6">
        <v>135</v>
      </c>
      <c r="M15" s="3" t="s">
        <v>149</v>
      </c>
      <c r="N15" s="9">
        <v>282</v>
      </c>
      <c r="O15" s="9">
        <v>228</v>
      </c>
      <c r="P15" s="9">
        <v>229</v>
      </c>
      <c r="S15" s="3" t="s">
        <v>150</v>
      </c>
      <c r="T15" s="9">
        <v>50</v>
      </c>
      <c r="U15" s="9">
        <v>41</v>
      </c>
      <c r="V15" s="9">
        <v>29</v>
      </c>
      <c r="Y15" s="3" t="s">
        <v>151</v>
      </c>
      <c r="Z15" s="9">
        <v>207</v>
      </c>
      <c r="AA15" s="9">
        <v>227</v>
      </c>
      <c r="AB15" s="9">
        <v>198</v>
      </c>
      <c r="AE15" s="5" t="s">
        <v>7</v>
      </c>
      <c r="AF15" s="6">
        <v>58</v>
      </c>
      <c r="AG15" s="6">
        <v>39</v>
      </c>
      <c r="AH15" s="6">
        <v>36</v>
      </c>
    </row>
    <row r="16" spans="1:41" ht="15.75" thickBot="1" x14ac:dyDescent="0.3">
      <c r="A16" s="14" t="s">
        <v>128</v>
      </c>
      <c r="B16" s="18">
        <v>52</v>
      </c>
      <c r="C16" s="18">
        <v>46</v>
      </c>
      <c r="D16" s="18">
        <v>52</v>
      </c>
      <c r="G16" s="3" t="s">
        <v>150</v>
      </c>
      <c r="H16" s="9">
        <v>124</v>
      </c>
      <c r="I16" s="9">
        <v>110</v>
      </c>
      <c r="J16" s="9">
        <v>90</v>
      </c>
      <c r="M16" s="5" t="s">
        <v>88</v>
      </c>
      <c r="N16" s="6">
        <v>131</v>
      </c>
      <c r="O16" s="6">
        <v>100</v>
      </c>
      <c r="P16" s="6">
        <v>70</v>
      </c>
      <c r="S16" s="5" t="s">
        <v>55</v>
      </c>
      <c r="T16" s="6">
        <v>50</v>
      </c>
      <c r="U16" s="6">
        <v>41</v>
      </c>
      <c r="V16" s="6">
        <v>29</v>
      </c>
      <c r="Y16" s="5" t="s">
        <v>38</v>
      </c>
      <c r="Z16" s="6">
        <v>72</v>
      </c>
      <c r="AA16" s="6">
        <v>82</v>
      </c>
      <c r="AB16" s="6">
        <v>52</v>
      </c>
      <c r="AE16" s="3" t="s">
        <v>151</v>
      </c>
      <c r="AF16" s="9">
        <v>97</v>
      </c>
      <c r="AG16" s="9">
        <v>81</v>
      </c>
      <c r="AH16" s="9">
        <v>75</v>
      </c>
    </row>
    <row r="17" spans="1:34" ht="15.75" thickBot="1" x14ac:dyDescent="0.3">
      <c r="A17" s="16" t="s">
        <v>149</v>
      </c>
      <c r="B17" s="18">
        <v>208</v>
      </c>
      <c r="C17" s="18">
        <v>172</v>
      </c>
      <c r="D17" s="18">
        <v>181</v>
      </c>
      <c r="G17" s="5" t="s">
        <v>108</v>
      </c>
      <c r="H17" s="6">
        <v>80</v>
      </c>
      <c r="I17" s="6">
        <v>65</v>
      </c>
      <c r="J17" s="6">
        <v>51</v>
      </c>
      <c r="M17" s="5" t="s">
        <v>85</v>
      </c>
      <c r="N17" s="6">
        <v>37</v>
      </c>
      <c r="O17" s="6">
        <v>41</v>
      </c>
      <c r="P17" s="6">
        <v>44</v>
      </c>
      <c r="S17" s="3" t="s">
        <v>151</v>
      </c>
      <c r="T17" s="9">
        <v>188</v>
      </c>
      <c r="U17" s="9">
        <v>181</v>
      </c>
      <c r="V17" s="9">
        <v>141</v>
      </c>
      <c r="Y17" s="5" t="s">
        <v>30</v>
      </c>
      <c r="Z17" s="6">
        <v>32</v>
      </c>
      <c r="AA17" s="6">
        <v>30</v>
      </c>
      <c r="AB17" s="6">
        <v>35</v>
      </c>
      <c r="AE17" s="5" t="s">
        <v>19</v>
      </c>
      <c r="AF17" s="6">
        <v>9</v>
      </c>
      <c r="AG17" s="6"/>
      <c r="AH17" s="6"/>
    </row>
    <row r="18" spans="1:34" ht="15.75" thickBot="1" x14ac:dyDescent="0.3">
      <c r="A18" s="14" t="s">
        <v>138</v>
      </c>
      <c r="B18" s="18">
        <v>83</v>
      </c>
      <c r="C18" s="18">
        <v>71</v>
      </c>
      <c r="D18" s="18">
        <v>71</v>
      </c>
      <c r="G18" s="5" t="s">
        <v>106</v>
      </c>
      <c r="H18" s="6">
        <v>44</v>
      </c>
      <c r="I18" s="6">
        <v>45</v>
      </c>
      <c r="J18" s="6">
        <v>39</v>
      </c>
      <c r="M18" s="5" t="s">
        <v>76</v>
      </c>
      <c r="N18" s="6">
        <v>71</v>
      </c>
      <c r="O18" s="6">
        <v>63</v>
      </c>
      <c r="P18" s="6">
        <v>81</v>
      </c>
      <c r="S18" s="5" t="s">
        <v>61</v>
      </c>
      <c r="T18" s="6">
        <v>79</v>
      </c>
      <c r="U18" s="6">
        <v>79</v>
      </c>
      <c r="V18" s="6">
        <v>39</v>
      </c>
      <c r="Y18" s="5" t="s">
        <v>28</v>
      </c>
      <c r="Z18" s="6">
        <v>85</v>
      </c>
      <c r="AA18" s="6">
        <v>98</v>
      </c>
      <c r="AB18" s="6">
        <v>84</v>
      </c>
      <c r="AE18" s="5" t="s">
        <v>18</v>
      </c>
      <c r="AF18" s="6">
        <v>36</v>
      </c>
      <c r="AG18" s="6">
        <v>36</v>
      </c>
      <c r="AH18" s="6">
        <v>24</v>
      </c>
    </row>
    <row r="19" spans="1:34" ht="15.75" thickBot="1" x14ac:dyDescent="0.3">
      <c r="A19" s="14" t="s">
        <v>124</v>
      </c>
      <c r="B19" s="18">
        <v>125</v>
      </c>
      <c r="C19" s="18">
        <v>101</v>
      </c>
      <c r="D19" s="18">
        <v>110</v>
      </c>
      <c r="G19" s="3" t="s">
        <v>151</v>
      </c>
      <c r="H19" s="9">
        <v>139</v>
      </c>
      <c r="I19" s="9">
        <v>125</v>
      </c>
      <c r="J19" s="9">
        <v>130</v>
      </c>
      <c r="M19" s="5" t="s">
        <v>69</v>
      </c>
      <c r="N19" s="6">
        <v>43</v>
      </c>
      <c r="O19" s="6">
        <v>24</v>
      </c>
      <c r="P19" s="6">
        <v>34</v>
      </c>
      <c r="S19" s="5" t="s">
        <v>51</v>
      </c>
      <c r="T19" s="6">
        <v>51</v>
      </c>
      <c r="U19" s="6">
        <v>49</v>
      </c>
      <c r="V19" s="6">
        <v>47</v>
      </c>
      <c r="Y19" s="5" t="s">
        <v>27</v>
      </c>
      <c r="Z19" s="6">
        <v>18</v>
      </c>
      <c r="AA19" s="6">
        <v>17</v>
      </c>
      <c r="AB19" s="6">
        <v>27</v>
      </c>
      <c r="AE19" s="5" t="s">
        <v>13</v>
      </c>
      <c r="AF19" s="6">
        <v>52</v>
      </c>
      <c r="AG19" s="6">
        <v>45</v>
      </c>
      <c r="AH19" s="6">
        <v>51</v>
      </c>
    </row>
    <row r="20" spans="1:34" ht="15.75" thickBot="1" x14ac:dyDescent="0.3">
      <c r="A20" s="16" t="s">
        <v>150</v>
      </c>
      <c r="B20" s="18">
        <v>58</v>
      </c>
      <c r="C20" s="18">
        <v>60</v>
      </c>
      <c r="D20" s="18">
        <v>42</v>
      </c>
      <c r="G20" s="5" t="s">
        <v>103</v>
      </c>
      <c r="H20" s="6">
        <v>139</v>
      </c>
      <c r="I20" s="6">
        <v>125</v>
      </c>
      <c r="J20" s="6">
        <v>130</v>
      </c>
      <c r="M20" s="3" t="s">
        <v>150</v>
      </c>
      <c r="N20" s="9">
        <v>38</v>
      </c>
      <c r="O20" s="9">
        <v>26</v>
      </c>
      <c r="P20" s="9">
        <v>10</v>
      </c>
      <c r="S20" s="5" t="s">
        <v>50</v>
      </c>
      <c r="T20" s="6">
        <v>14</v>
      </c>
      <c r="U20" s="6">
        <v>16</v>
      </c>
      <c r="V20" s="6">
        <v>13</v>
      </c>
      <c r="Y20" s="3" t="s">
        <v>152</v>
      </c>
      <c r="Z20" s="9">
        <v>115</v>
      </c>
      <c r="AA20" s="9">
        <v>121</v>
      </c>
      <c r="AB20" s="9">
        <v>121</v>
      </c>
    </row>
    <row r="21" spans="1:34" ht="15.75" thickBot="1" x14ac:dyDescent="0.3">
      <c r="A21" s="14" t="s">
        <v>130</v>
      </c>
      <c r="B21" s="18">
        <v>58</v>
      </c>
      <c r="C21" s="18">
        <v>60</v>
      </c>
      <c r="D21" s="18">
        <v>42</v>
      </c>
      <c r="G21" s="3" t="s">
        <v>152</v>
      </c>
      <c r="H21" s="9">
        <v>118</v>
      </c>
      <c r="I21" s="9">
        <v>119</v>
      </c>
      <c r="J21" s="9">
        <v>123</v>
      </c>
      <c r="M21" s="5" t="s">
        <v>81</v>
      </c>
      <c r="N21" s="6">
        <v>38</v>
      </c>
      <c r="O21" s="6">
        <v>26</v>
      </c>
      <c r="P21" s="6">
        <v>10</v>
      </c>
      <c r="S21" s="5" t="s">
        <v>47</v>
      </c>
      <c r="T21" s="6">
        <v>44</v>
      </c>
      <c r="U21" s="6">
        <v>37</v>
      </c>
      <c r="V21" s="6">
        <v>42</v>
      </c>
      <c r="Y21" s="5" t="s">
        <v>42</v>
      </c>
      <c r="Z21" s="6">
        <v>34</v>
      </c>
      <c r="AA21" s="6">
        <v>38</v>
      </c>
      <c r="AB21" s="6">
        <v>32</v>
      </c>
    </row>
    <row r="22" spans="1:34" ht="15.75" thickBot="1" x14ac:dyDescent="0.3">
      <c r="A22" s="16" t="s">
        <v>151</v>
      </c>
      <c r="B22" s="18">
        <v>199</v>
      </c>
      <c r="C22" s="18">
        <v>183</v>
      </c>
      <c r="D22" s="18">
        <v>195</v>
      </c>
      <c r="G22" s="5" t="s">
        <v>109</v>
      </c>
      <c r="H22" s="6">
        <v>82</v>
      </c>
      <c r="I22" s="6">
        <v>83</v>
      </c>
      <c r="J22" s="6">
        <v>85</v>
      </c>
      <c r="M22" s="3" t="s">
        <v>151</v>
      </c>
      <c r="N22" s="9">
        <v>157</v>
      </c>
      <c r="O22" s="9">
        <v>131</v>
      </c>
      <c r="P22" s="9">
        <v>106</v>
      </c>
      <c r="S22" s="3" t="s">
        <v>152</v>
      </c>
      <c r="T22" s="9">
        <v>83</v>
      </c>
      <c r="U22" s="9">
        <v>74</v>
      </c>
      <c r="V22" s="9">
        <v>73</v>
      </c>
      <c r="Y22" s="5" t="s">
        <v>37</v>
      </c>
      <c r="Z22" s="6">
        <v>13</v>
      </c>
      <c r="AA22" s="6">
        <v>13</v>
      </c>
      <c r="AB22" s="6">
        <v>17</v>
      </c>
    </row>
    <row r="23" spans="1:34" ht="15.75" thickBot="1" x14ac:dyDescent="0.3">
      <c r="A23" s="14" t="s">
        <v>144</v>
      </c>
      <c r="B23" s="18">
        <v>12</v>
      </c>
      <c r="C23" s="18"/>
      <c r="D23" s="18"/>
      <c r="G23" s="5" t="s">
        <v>97</v>
      </c>
      <c r="H23" s="6">
        <v>36</v>
      </c>
      <c r="I23" s="6">
        <v>36</v>
      </c>
      <c r="J23" s="6">
        <v>38</v>
      </c>
      <c r="M23" s="5" t="s">
        <v>92</v>
      </c>
      <c r="N23" s="6">
        <v>11</v>
      </c>
      <c r="O23" s="6"/>
      <c r="P23" s="6"/>
      <c r="S23" s="5" t="s">
        <v>65</v>
      </c>
      <c r="T23" s="6">
        <v>33</v>
      </c>
      <c r="U23" s="6">
        <v>39</v>
      </c>
      <c r="V23" s="6">
        <v>30</v>
      </c>
      <c r="Y23" s="5" t="s">
        <v>35</v>
      </c>
      <c r="Z23" s="6">
        <v>38</v>
      </c>
      <c r="AA23" s="6">
        <v>49</v>
      </c>
      <c r="AB23" s="6">
        <v>45</v>
      </c>
    </row>
    <row r="24" spans="1:34" ht="15.75" thickBot="1" x14ac:dyDescent="0.3">
      <c r="A24" s="14" t="s">
        <v>136</v>
      </c>
      <c r="B24" s="18">
        <v>77</v>
      </c>
      <c r="C24" s="18">
        <v>84</v>
      </c>
      <c r="D24" s="18">
        <v>65</v>
      </c>
      <c r="G24" s="3" t="s">
        <v>153</v>
      </c>
      <c r="H24" s="9">
        <v>220</v>
      </c>
      <c r="I24" s="9">
        <v>219</v>
      </c>
      <c r="J24" s="9">
        <v>226</v>
      </c>
      <c r="M24" s="5" t="s">
        <v>89</v>
      </c>
      <c r="N24" s="6">
        <v>83</v>
      </c>
      <c r="O24" s="6">
        <v>72</v>
      </c>
      <c r="P24" s="6">
        <v>50</v>
      </c>
      <c r="S24" s="5" t="s">
        <v>57</v>
      </c>
      <c r="T24" s="6">
        <v>33</v>
      </c>
      <c r="U24" s="6">
        <v>17</v>
      </c>
      <c r="V24" s="6">
        <v>22</v>
      </c>
      <c r="Y24" s="5" t="s">
        <v>25</v>
      </c>
      <c r="Z24" s="6">
        <v>30</v>
      </c>
      <c r="AA24" s="6">
        <v>21</v>
      </c>
      <c r="AB24" s="6">
        <v>27</v>
      </c>
    </row>
    <row r="25" spans="1:34" ht="15.75" thickBot="1" x14ac:dyDescent="0.3">
      <c r="A25" s="14" t="s">
        <v>125</v>
      </c>
      <c r="B25" s="18">
        <v>14</v>
      </c>
      <c r="C25" s="18">
        <v>16</v>
      </c>
      <c r="D25" s="18">
        <v>19</v>
      </c>
      <c r="G25" s="5" t="s">
        <v>95</v>
      </c>
      <c r="H25" s="6">
        <v>220</v>
      </c>
      <c r="I25" s="6">
        <v>219</v>
      </c>
      <c r="J25" s="6">
        <v>226</v>
      </c>
      <c r="M25" s="5" t="s">
        <v>86</v>
      </c>
      <c r="N25" s="6">
        <v>29</v>
      </c>
      <c r="O25" s="6">
        <v>18</v>
      </c>
      <c r="P25" s="6">
        <v>13</v>
      </c>
      <c r="S25" s="5" t="s">
        <v>46</v>
      </c>
      <c r="T25" s="6">
        <v>17</v>
      </c>
      <c r="U25" s="6">
        <v>18</v>
      </c>
      <c r="V25" s="6">
        <v>21</v>
      </c>
      <c r="Y25" s="3" t="s">
        <v>153</v>
      </c>
      <c r="Z25" s="9">
        <v>94</v>
      </c>
      <c r="AA25" s="9">
        <v>129</v>
      </c>
      <c r="AB25" s="9">
        <v>135</v>
      </c>
    </row>
    <row r="26" spans="1:34" ht="15.75" thickBot="1" x14ac:dyDescent="0.3">
      <c r="A26" s="14" t="s">
        <v>121</v>
      </c>
      <c r="B26" s="18"/>
      <c r="C26" s="18"/>
      <c r="D26" s="18">
        <v>21</v>
      </c>
      <c r="G26" s="3" t="s">
        <v>154</v>
      </c>
      <c r="H26" s="9">
        <v>222</v>
      </c>
      <c r="I26" s="9">
        <v>171</v>
      </c>
      <c r="J26" s="9">
        <v>198</v>
      </c>
      <c r="M26" s="5" t="s">
        <v>78</v>
      </c>
      <c r="N26" s="6">
        <v>11</v>
      </c>
      <c r="O26" s="6">
        <v>10</v>
      </c>
      <c r="P26" s="6">
        <v>10</v>
      </c>
      <c r="S26" s="3" t="s">
        <v>153</v>
      </c>
      <c r="T26" s="9">
        <v>224</v>
      </c>
      <c r="U26" s="9">
        <v>204</v>
      </c>
      <c r="V26" s="9">
        <v>221</v>
      </c>
      <c r="Y26" s="5" t="s">
        <v>23</v>
      </c>
      <c r="Z26" s="6">
        <v>94</v>
      </c>
      <c r="AA26" s="6">
        <v>129</v>
      </c>
      <c r="AB26" s="6">
        <v>135</v>
      </c>
    </row>
    <row r="27" spans="1:34" ht="15.75" thickBot="1" x14ac:dyDescent="0.3">
      <c r="A27" s="14" t="s">
        <v>120</v>
      </c>
      <c r="B27" s="18"/>
      <c r="C27" s="18"/>
      <c r="D27" s="18">
        <v>5</v>
      </c>
      <c r="G27" s="5" t="s">
        <v>110</v>
      </c>
      <c r="H27" s="6">
        <v>30</v>
      </c>
      <c r="I27" s="6">
        <v>12</v>
      </c>
      <c r="J27" s="6"/>
      <c r="M27" s="5" t="s">
        <v>77</v>
      </c>
      <c r="N27" s="6"/>
      <c r="O27" s="6">
        <v>1</v>
      </c>
      <c r="P27" s="6">
        <v>4</v>
      </c>
      <c r="S27" s="5" t="s">
        <v>59</v>
      </c>
      <c r="T27" s="6">
        <v>110</v>
      </c>
      <c r="U27" s="6">
        <v>105</v>
      </c>
      <c r="V27" s="6">
        <v>102</v>
      </c>
      <c r="Y27" s="3" t="s">
        <v>156</v>
      </c>
      <c r="Z27" s="9">
        <v>247</v>
      </c>
      <c r="AA27" s="9">
        <v>320</v>
      </c>
      <c r="AB27" s="9">
        <v>296</v>
      </c>
    </row>
    <row r="28" spans="1:34" ht="15.75" thickBot="1" x14ac:dyDescent="0.3">
      <c r="A28" s="14" t="s">
        <v>119</v>
      </c>
      <c r="B28" s="18">
        <v>75</v>
      </c>
      <c r="C28" s="18">
        <v>72</v>
      </c>
      <c r="D28" s="18">
        <v>67</v>
      </c>
      <c r="G28" s="5" t="s">
        <v>96</v>
      </c>
      <c r="H28" s="6">
        <v>17</v>
      </c>
      <c r="I28" s="6">
        <v>22</v>
      </c>
      <c r="J28" s="6">
        <v>15</v>
      </c>
      <c r="M28" s="5" t="s">
        <v>71</v>
      </c>
      <c r="N28" s="6">
        <v>23</v>
      </c>
      <c r="O28" s="6">
        <v>30</v>
      </c>
      <c r="P28" s="6">
        <v>29</v>
      </c>
      <c r="S28" s="5" t="s">
        <v>45</v>
      </c>
      <c r="T28" s="6">
        <v>114</v>
      </c>
      <c r="U28" s="6">
        <v>99</v>
      </c>
      <c r="V28" s="6">
        <v>119</v>
      </c>
      <c r="Y28" s="5" t="s">
        <v>40</v>
      </c>
      <c r="Z28" s="6">
        <v>134</v>
      </c>
      <c r="AA28" s="6">
        <v>165</v>
      </c>
      <c r="AB28" s="6">
        <v>123</v>
      </c>
    </row>
    <row r="29" spans="1:34" ht="15.75" thickBot="1" x14ac:dyDescent="0.3">
      <c r="A29" s="14" t="s">
        <v>118</v>
      </c>
      <c r="B29" s="18">
        <v>21</v>
      </c>
      <c r="C29" s="18">
        <v>11</v>
      </c>
      <c r="D29" s="18">
        <v>18</v>
      </c>
      <c r="G29" s="5" t="s">
        <v>94</v>
      </c>
      <c r="H29" s="6">
        <v>175</v>
      </c>
      <c r="I29" s="6">
        <v>137</v>
      </c>
      <c r="J29" s="6">
        <v>183</v>
      </c>
      <c r="M29" s="3" t="s">
        <v>152</v>
      </c>
      <c r="N29" s="9">
        <v>38</v>
      </c>
      <c r="O29" s="9">
        <v>56</v>
      </c>
      <c r="P29" s="9">
        <v>41</v>
      </c>
      <c r="S29" s="3" t="s">
        <v>156</v>
      </c>
      <c r="T29" s="9">
        <v>397</v>
      </c>
      <c r="U29" s="9">
        <v>430</v>
      </c>
      <c r="V29" s="9">
        <v>355</v>
      </c>
      <c r="Y29" s="5" t="s">
        <v>31</v>
      </c>
      <c r="Z29" s="6">
        <v>113</v>
      </c>
      <c r="AA29" s="6">
        <v>155</v>
      </c>
      <c r="AB29" s="6">
        <v>173</v>
      </c>
    </row>
    <row r="30" spans="1:34" ht="15.75" thickBot="1" x14ac:dyDescent="0.3">
      <c r="A30" s="16" t="s">
        <v>152</v>
      </c>
      <c r="B30" s="18">
        <v>119</v>
      </c>
      <c r="C30" s="18">
        <v>140</v>
      </c>
      <c r="D30" s="18">
        <v>118</v>
      </c>
      <c r="G30" s="15" t="s">
        <v>160</v>
      </c>
      <c r="M30" s="5" t="s">
        <v>83</v>
      </c>
      <c r="N30" s="6">
        <v>38</v>
      </c>
      <c r="O30" s="6">
        <v>34</v>
      </c>
      <c r="P30" s="6">
        <v>27</v>
      </c>
      <c r="S30" s="5" t="s">
        <v>62</v>
      </c>
      <c r="T30" s="6">
        <v>187</v>
      </c>
      <c r="U30" s="6">
        <v>249</v>
      </c>
      <c r="V30" s="6">
        <v>185</v>
      </c>
      <c r="Y30" s="3" t="s">
        <v>154</v>
      </c>
      <c r="Z30" s="9">
        <v>186</v>
      </c>
      <c r="AA30" s="9">
        <v>195</v>
      </c>
      <c r="AB30" s="9">
        <v>237</v>
      </c>
    </row>
    <row r="31" spans="1:34" ht="15.75" thickBot="1" x14ac:dyDescent="0.3">
      <c r="A31" s="14" t="s">
        <v>143</v>
      </c>
      <c r="B31" s="18">
        <v>47</v>
      </c>
      <c r="C31" s="18">
        <v>70</v>
      </c>
      <c r="D31" s="18">
        <v>57</v>
      </c>
      <c r="M31" s="5" t="s">
        <v>70</v>
      </c>
      <c r="N31" s="6"/>
      <c r="O31" s="6">
        <v>22</v>
      </c>
      <c r="P31" s="6">
        <v>14</v>
      </c>
      <c r="S31" s="5" t="s">
        <v>52</v>
      </c>
      <c r="T31" s="6">
        <v>210</v>
      </c>
      <c r="U31" s="6">
        <v>181</v>
      </c>
      <c r="V31" s="6">
        <v>170</v>
      </c>
      <c r="Y31" s="5" t="s">
        <v>36</v>
      </c>
      <c r="Z31" s="6">
        <v>94</v>
      </c>
      <c r="AA31" s="6">
        <v>102</v>
      </c>
      <c r="AB31" s="6">
        <v>133</v>
      </c>
    </row>
    <row r="32" spans="1:34" ht="15.75" thickBot="1" x14ac:dyDescent="0.3">
      <c r="A32" s="14" t="s">
        <v>135</v>
      </c>
      <c r="B32" s="18">
        <v>6</v>
      </c>
      <c r="C32" s="18">
        <v>6</v>
      </c>
      <c r="D32" s="18"/>
      <c r="M32" s="3" t="s">
        <v>153</v>
      </c>
      <c r="N32" s="9">
        <v>118</v>
      </c>
      <c r="O32" s="9">
        <v>115</v>
      </c>
      <c r="P32" s="9">
        <v>120</v>
      </c>
      <c r="S32" s="3" t="s">
        <v>154</v>
      </c>
      <c r="T32" s="9">
        <v>147</v>
      </c>
      <c r="U32" s="9">
        <v>123</v>
      </c>
      <c r="V32" s="9">
        <v>132</v>
      </c>
      <c r="Y32" s="5" t="s">
        <v>22</v>
      </c>
      <c r="Z32" s="6">
        <v>88</v>
      </c>
      <c r="AA32" s="6">
        <v>76</v>
      </c>
      <c r="AB32" s="6">
        <v>92</v>
      </c>
    </row>
    <row r="33" spans="1:28" ht="15.75" thickBot="1" x14ac:dyDescent="0.3">
      <c r="A33" s="14" t="s">
        <v>131</v>
      </c>
      <c r="B33" s="18">
        <v>48</v>
      </c>
      <c r="C33" s="18">
        <v>42</v>
      </c>
      <c r="D33" s="18">
        <v>45</v>
      </c>
      <c r="M33" s="5" t="s">
        <v>68</v>
      </c>
      <c r="N33" s="6">
        <v>118</v>
      </c>
      <c r="O33" s="6">
        <v>115</v>
      </c>
      <c r="P33" s="6">
        <v>120</v>
      </c>
      <c r="S33" s="5" t="s">
        <v>58</v>
      </c>
      <c r="T33" s="6">
        <v>71</v>
      </c>
      <c r="U33" s="6">
        <v>67</v>
      </c>
      <c r="V33" s="6">
        <v>86</v>
      </c>
      <c r="Y33" s="5" t="s">
        <v>21</v>
      </c>
      <c r="Z33" s="6">
        <v>4</v>
      </c>
      <c r="AA33" s="6">
        <v>17</v>
      </c>
      <c r="AB33" s="6">
        <v>12</v>
      </c>
    </row>
    <row r="34" spans="1:28" ht="15.75" thickBot="1" x14ac:dyDescent="0.3">
      <c r="A34" s="14" t="s">
        <v>117</v>
      </c>
      <c r="B34" s="18">
        <v>18</v>
      </c>
      <c r="C34" s="18">
        <v>22</v>
      </c>
      <c r="D34" s="18">
        <v>16</v>
      </c>
      <c r="M34" s="3" t="s">
        <v>154</v>
      </c>
      <c r="N34" s="9">
        <v>328</v>
      </c>
      <c r="O34" s="9">
        <v>318</v>
      </c>
      <c r="P34" s="9">
        <v>321</v>
      </c>
      <c r="S34" s="5" t="s">
        <v>44</v>
      </c>
      <c r="T34" s="6">
        <v>76</v>
      </c>
      <c r="U34" s="6">
        <v>56</v>
      </c>
      <c r="V34" s="6">
        <v>46</v>
      </c>
      <c r="Y34" s="15" t="s">
        <v>160</v>
      </c>
    </row>
    <row r="35" spans="1:28" ht="15.75" thickBot="1" x14ac:dyDescent="0.3">
      <c r="A35" s="16" t="s">
        <v>153</v>
      </c>
      <c r="B35" s="18">
        <v>477</v>
      </c>
      <c r="C35" s="18">
        <v>457</v>
      </c>
      <c r="D35" s="18">
        <v>469</v>
      </c>
      <c r="M35" s="5" t="s">
        <v>84</v>
      </c>
      <c r="N35" s="6">
        <v>169</v>
      </c>
      <c r="O35" s="6">
        <v>172</v>
      </c>
      <c r="P35" s="6">
        <v>163</v>
      </c>
      <c r="S35" s="15" t="s">
        <v>160</v>
      </c>
    </row>
    <row r="36" spans="1:28" ht="15.75" thickBot="1" x14ac:dyDescent="0.3">
      <c r="A36" s="14" t="s">
        <v>133</v>
      </c>
      <c r="B36" s="18">
        <v>139</v>
      </c>
      <c r="C36" s="18">
        <v>118</v>
      </c>
      <c r="D36" s="18">
        <v>113</v>
      </c>
      <c r="M36" s="5" t="s">
        <v>67</v>
      </c>
      <c r="N36" s="6">
        <v>159</v>
      </c>
      <c r="O36" s="6">
        <v>146</v>
      </c>
      <c r="P36" s="6">
        <v>158</v>
      </c>
    </row>
    <row r="37" spans="1:28" ht="15.75" thickBot="1" x14ac:dyDescent="0.3">
      <c r="A37" s="14" t="s">
        <v>114</v>
      </c>
      <c r="B37" s="18">
        <v>338</v>
      </c>
      <c r="C37" s="18">
        <v>339</v>
      </c>
      <c r="D37" s="18">
        <v>356</v>
      </c>
      <c r="M37" s="15" t="s">
        <v>160</v>
      </c>
    </row>
    <row r="38" spans="1:28" ht="15.75" thickBot="1" x14ac:dyDescent="0.3">
      <c r="A38" s="14" t="s">
        <v>154</v>
      </c>
      <c r="B38" s="18">
        <v>211</v>
      </c>
      <c r="C38" s="18">
        <v>189</v>
      </c>
      <c r="D38" s="18">
        <v>206</v>
      </c>
    </row>
    <row r="39" spans="1:28" ht="15.75" thickBot="1" x14ac:dyDescent="0.3">
      <c r="A39" s="14" t="s">
        <v>132</v>
      </c>
      <c r="B39" s="18">
        <v>49</v>
      </c>
      <c r="C39" s="18">
        <v>74</v>
      </c>
      <c r="D39" s="18">
        <v>82</v>
      </c>
    </row>
    <row r="40" spans="1:28" ht="15.75" thickBot="1" x14ac:dyDescent="0.3">
      <c r="A40" s="14" t="s">
        <v>116</v>
      </c>
      <c r="B40" s="18">
        <v>16</v>
      </c>
      <c r="C40" s="18">
        <v>8</v>
      </c>
      <c r="D40" s="18">
        <v>4</v>
      </c>
    </row>
    <row r="41" spans="1:28" ht="15.75" thickBot="1" x14ac:dyDescent="0.3">
      <c r="A41" s="14" t="s">
        <v>113</v>
      </c>
      <c r="B41" s="18">
        <v>146</v>
      </c>
      <c r="C41" s="18">
        <v>107</v>
      </c>
      <c r="D41" s="18">
        <v>120</v>
      </c>
    </row>
    <row r="42" spans="1:28" ht="15.75" thickBot="1" x14ac:dyDescent="0.3">
      <c r="A42" s="14" t="s">
        <v>155</v>
      </c>
      <c r="B42" s="18">
        <v>281</v>
      </c>
      <c r="C42" s="18">
        <v>241</v>
      </c>
      <c r="D42" s="18">
        <v>198</v>
      </c>
    </row>
    <row r="43" spans="1:28" ht="15.75" thickBot="1" x14ac:dyDescent="0.3">
      <c r="A43" s="14" t="s">
        <v>142</v>
      </c>
      <c r="B43" s="18">
        <v>249</v>
      </c>
      <c r="C43" s="18">
        <v>206</v>
      </c>
      <c r="D43" s="18">
        <v>171</v>
      </c>
    </row>
    <row r="44" spans="1:28" ht="15.75" thickBot="1" x14ac:dyDescent="0.3">
      <c r="A44" s="13" t="s">
        <v>129</v>
      </c>
      <c r="B44" s="12">
        <v>32</v>
      </c>
      <c r="C44" s="12">
        <v>35</v>
      </c>
      <c r="D44" s="12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Overblik</vt:lpstr>
      <vt:lpstr>Detaljeret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Lotte Vinkel Hansen</dc:creator>
  <cp:lastModifiedBy>Nichlas Ingemann Mohrsen</cp:lastModifiedBy>
  <dcterms:created xsi:type="dcterms:W3CDTF">2018-07-06T08:46:46Z</dcterms:created>
  <dcterms:modified xsi:type="dcterms:W3CDTF">2018-07-06T11:15:59Z</dcterms:modified>
</cp:coreProperties>
</file>